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فاتورة" sheetId="1" r:id="rId4"/>
    <sheet state="visible" name="Sheet1" sheetId="2" r:id="rId5"/>
  </sheets>
  <definedNames>
    <definedName name="الراك">Sheet1!$I$6:$I$19</definedName>
    <definedName name="الكاميرات">Sheet1!$C$6:$C$23</definedName>
    <definedName name="SAR">'الفاتورة'!$H$8</definedName>
    <definedName name="DVR">Sheet1!$G$6:$G$13</definedName>
    <definedName name="هارديسك">Sheet1!$E$6:$E$14</definedName>
  </definedNames>
  <calcPr/>
  <extLst>
    <ext uri="GoogleSheetsCustomDataVersion1">
      <go:sheetsCustomData xmlns:go="http://customooxmlschemas.google.com/" r:id="rId6" roundtripDataSignature="AMtx7mitv1mN2u5ihsnTUEO4BweQjsgLA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3">
      <text>
        <t xml:space="preserve">٠
======</t>
      </text>
    </comment>
    <comment authorId="0" ref="F24">
      <text>
        <t xml:space="preserve">٠
======</t>
      </text>
    </comment>
  </commentList>
</comments>
</file>

<file path=xl/sharedStrings.xml><?xml version="1.0" encoding="utf-8"?>
<sst xmlns="http://schemas.openxmlformats.org/spreadsheetml/2006/main" count="83" uniqueCount="75">
  <si>
    <r>
      <rPr>
        <rFont val="El Messiri"/>
        <b/>
        <color rgb="FF000000"/>
        <sz val="13.0"/>
      </rPr>
      <t xml:space="preserve">
تارا المستقبل للأنظمة الأمنية وكاميرات المراقبة
</t>
    </r>
    <r>
      <rPr>
        <rFont val="El Messiri"/>
        <b/>
        <color rgb="FF000000"/>
        <sz val="11.0"/>
      </rPr>
      <t xml:space="preserve">
القصيم / بريدة  طريق عثمان بن عفان</t>
    </r>
    <r>
      <rPr>
        <rFont val="El Messiri"/>
        <b/>
        <color rgb="FF000000"/>
        <sz val="13.0"/>
      </rPr>
      <t xml:space="preserve">  
0533275566
TARAFUTUR@GMAIL.COM</t>
    </r>
  </si>
  <si>
    <t>فاتورة مبيعات</t>
  </si>
  <si>
    <t>رقم الفاتورة:</t>
  </si>
  <si>
    <t>تاريخ الفاتورة:</t>
  </si>
  <si>
    <t>تاريخ الاستحقاق:</t>
  </si>
  <si>
    <t>فاتورة إلى:</t>
  </si>
  <si>
    <t>علي أحمد سيد</t>
  </si>
  <si>
    <t>الموقع</t>
  </si>
  <si>
    <t>العنوان</t>
  </si>
  <si>
    <t xml:space="preserve">
</t>
  </si>
  <si>
    <t xml:space="preserve">جوال </t>
  </si>
  <si>
    <t>05514652680</t>
  </si>
  <si>
    <t>بند</t>
  </si>
  <si>
    <t>الكمية</t>
  </si>
  <si>
    <t>الصنف</t>
  </si>
  <si>
    <t>النوع</t>
  </si>
  <si>
    <t>سعر الوحدة</t>
  </si>
  <si>
    <t>المبلغ</t>
  </si>
  <si>
    <t>DVR</t>
  </si>
  <si>
    <t xml:space="preserve">كيبل كاميرا </t>
  </si>
  <si>
    <t>كاميرات داخلية</t>
  </si>
  <si>
    <t>الراك</t>
  </si>
  <si>
    <t>الإجمالي :</t>
  </si>
  <si>
    <t>قيمة الخصم</t>
  </si>
  <si>
    <t>المجموع</t>
  </si>
  <si>
    <t>شكرا لتعاملك معنا!</t>
  </si>
  <si>
    <t xml:space="preserve">الخصم </t>
  </si>
  <si>
    <t>الكاميرات</t>
  </si>
  <si>
    <t>اسعار الكاميرات</t>
  </si>
  <si>
    <t>الهارديسك</t>
  </si>
  <si>
    <t>اسعار التركيب</t>
  </si>
  <si>
    <t>الاسعار</t>
  </si>
  <si>
    <t xml:space="preserve">2MP  HD OUTDOOR  </t>
  </si>
  <si>
    <t> 1TB</t>
  </si>
  <si>
    <t xml:space="preserve">DVR 4 CH </t>
  </si>
  <si>
    <t>RAK 4U</t>
  </si>
  <si>
    <t>كاميرات خارجية</t>
  </si>
  <si>
    <t>5%</t>
  </si>
  <si>
    <t xml:space="preserve">2MP  HD INDOOR </t>
  </si>
  <si>
    <t>2TB</t>
  </si>
  <si>
    <t>DVR 8 CH</t>
  </si>
  <si>
    <t>RAK 6U</t>
  </si>
  <si>
    <t>10%</t>
  </si>
  <si>
    <t>5MP  HD  OUTDOOR</t>
  </si>
  <si>
    <t>4TB</t>
  </si>
  <si>
    <t>DVR 16 CH</t>
  </si>
  <si>
    <t>RAK 9U</t>
  </si>
  <si>
    <t>20%</t>
  </si>
  <si>
    <t>5MP  HD INDOOR</t>
  </si>
  <si>
    <t>6TB</t>
  </si>
  <si>
    <t xml:space="preserve">DVR 32 CH </t>
  </si>
  <si>
    <t>هارديسك</t>
  </si>
  <si>
    <t>30%</t>
  </si>
  <si>
    <t>8MP  HD OUTDOOR</t>
  </si>
  <si>
    <t>8TB</t>
  </si>
  <si>
    <t xml:space="preserve">NVR 4 CH </t>
  </si>
  <si>
    <t>الشاشات</t>
  </si>
  <si>
    <t>40%</t>
  </si>
  <si>
    <t>8MP  HD INDOOR</t>
  </si>
  <si>
    <t xml:space="preserve">NVR 8 CH </t>
  </si>
  <si>
    <t>50%</t>
  </si>
  <si>
    <t>5MP IP OUTDOOR</t>
  </si>
  <si>
    <t xml:space="preserve">NVR 16 CH </t>
  </si>
  <si>
    <t>60%</t>
  </si>
  <si>
    <t>5MP IP  INDOOR</t>
  </si>
  <si>
    <t xml:space="preserve">NVR 32 CH </t>
  </si>
  <si>
    <t>اخرى</t>
  </si>
  <si>
    <t>70%</t>
  </si>
  <si>
    <t>4MP IP OUTDOOR</t>
  </si>
  <si>
    <t>خصم خاص</t>
  </si>
  <si>
    <t>4MP IP  INDOOR</t>
  </si>
  <si>
    <t>سويتش</t>
  </si>
  <si>
    <t>مودم</t>
  </si>
  <si>
    <t>ــــــ</t>
  </si>
  <si>
    <t>فاضي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</si>
</sst>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[&lt;=9999999][$-1000000]###\-####;[$-1000000]\(###\)\ ###\-####"/>
    <numFmt numFmtId="166" formatCode="0_);\(0\)"/>
    <numFmt numFmtId="167" formatCode="#,##0.0\ [$SAR]"/>
    <numFmt numFmtId="168" formatCode="#,##0.00\ [$SAR]"/>
  </numFmts>
  <fonts count="29">
    <font>
      <sz val="11.0"/>
      <color theme="1"/>
      <name val="Tahoma"/>
    </font>
    <font>
      <sz val="26.0"/>
      <color theme="1"/>
      <name val="Tahoma"/>
    </font>
    <font>
      <b/>
      <sz val="13.0"/>
      <color rgb="FF000000"/>
      <name val="El Messiri"/>
    </font>
    <font>
      <sz val="36.0"/>
      <color rgb="FFFF9900"/>
      <name val="Times New Roman"/>
    </font>
    <font/>
    <font>
      <b/>
      <sz val="11.0"/>
      <color rgb="FFFF9900"/>
      <name val="Times New Roman"/>
    </font>
    <font>
      <b/>
      <sz val="11.0"/>
      <color rgb="FFFF9900"/>
      <name val="Tahoma"/>
    </font>
    <font>
      <b/>
      <sz val="11.0"/>
      <color theme="1"/>
      <name val="Tahoma"/>
    </font>
    <font>
      <b/>
      <sz val="18.0"/>
      <color theme="1"/>
      <name val="El Messiri"/>
    </font>
    <font>
      <b/>
      <sz val="11.0"/>
      <color theme="1"/>
      <name val="El Messiri"/>
    </font>
    <font>
      <b/>
      <sz val="18.0"/>
      <color rgb="FFCCCCCC"/>
      <name val="Times New Roman"/>
    </font>
    <font>
      <sz val="12.0"/>
      <color theme="1"/>
      <name val="Tahoma"/>
    </font>
    <font>
      <b/>
      <sz val="14.0"/>
      <color theme="1"/>
      <name val="Cambria"/>
    </font>
    <font>
      <b/>
      <sz val="14.0"/>
      <color theme="1"/>
      <name val="Times New Roman"/>
    </font>
    <font>
      <b/>
      <sz val="12.0"/>
      <color theme="1"/>
      <name val="Tahoma"/>
    </font>
    <font>
      <b/>
      <sz val="14.0"/>
      <color theme="1"/>
      <name val="Arial"/>
    </font>
    <font>
      <b/>
      <sz val="12.0"/>
      <color theme="0"/>
      <name val="Tahoma"/>
    </font>
    <font>
      <sz val="14.0"/>
      <color theme="0"/>
      <name val="Tahoma"/>
    </font>
    <font>
      <b/>
      <sz val="12.0"/>
      <color rgb="FF166982"/>
      <name val="Tahoma"/>
    </font>
    <font>
      <color theme="1"/>
      <name val="Arial"/>
    </font>
    <font>
      <b/>
      <color theme="1"/>
      <name val="Arial"/>
    </font>
    <font>
      <b/>
      <name val="Arial"/>
    </font>
    <font>
      <b/>
      <sz val="11.0"/>
      <color rgb="FF000000"/>
      <name val="&quot;Times New Roman&quot;"/>
    </font>
    <font>
      <b/>
      <sz val="12.0"/>
      <color rgb="FF000000"/>
      <name val="&quot;Times New Roman&quot;"/>
    </font>
    <font>
      <b/>
      <sz val="12.0"/>
      <color rgb="FFFF0000"/>
      <name val="&quot;Times New Roman&quot;"/>
    </font>
    <font>
      <sz val="11.0"/>
      <color rgb="FF000000"/>
      <name val="Arial"/>
    </font>
    <font>
      <b/>
      <sz val="12.0"/>
      <color rgb="FFFF0000"/>
      <name val="Arial"/>
    </font>
    <font>
      <color rgb="FFFF0000"/>
      <name val="Arial"/>
    </font>
    <font>
      <name val="Arial"/>
    </font>
  </fonts>
  <fills count="1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5B46F"/>
        <bgColor rgb="FFD5B46F"/>
      </patternFill>
    </fill>
    <fill>
      <patternFill patternType="solid">
        <fgColor rgb="FFF3F3F3"/>
        <bgColor rgb="FFF3F3F3"/>
      </patternFill>
    </fill>
    <fill>
      <patternFill patternType="solid">
        <fgColor rgb="FFB45F06"/>
        <bgColor rgb="FFB45F06"/>
      </patternFill>
    </fill>
    <fill>
      <patternFill patternType="solid">
        <fgColor rgb="FF166982"/>
        <bgColor rgb="FF166982"/>
      </patternFill>
    </fill>
    <fill>
      <patternFill patternType="solid">
        <fgColor rgb="FFDCF2F8"/>
        <bgColor rgb="FFDCF2F8"/>
      </patternFill>
    </fill>
    <fill>
      <patternFill patternType="solid">
        <fgColor theme="0"/>
        <bgColor theme="0"/>
      </patternFill>
    </fill>
    <fill>
      <patternFill patternType="solid">
        <fgColor rgb="FFA9AAAC"/>
        <bgColor rgb="FFA9AAAC"/>
      </patternFill>
    </fill>
    <fill>
      <patternFill patternType="solid">
        <fgColor rgb="FF68332D"/>
        <bgColor rgb="FF68332D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</fills>
  <borders count="28">
    <border/>
    <border>
      <right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right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top/>
    </border>
    <border>
      <right/>
      <top/>
    </border>
    <border>
      <left/>
      <top/>
    </border>
    <border>
      <left/>
      <right/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68332D"/>
      </right>
      <bottom style="medium">
        <color rgb="FF68332D"/>
      </bottom>
    </border>
    <border>
      <left style="medium">
        <color rgb="FF68332D"/>
      </left>
      <right style="medium">
        <color rgb="FF68332D"/>
      </right>
      <bottom style="medium">
        <color rgb="FF68332D"/>
      </bottom>
    </border>
    <border>
      <left style="medium">
        <color rgb="FF68332D"/>
      </left>
      <bottom style="medium">
        <color rgb="FF68332D"/>
      </bottom>
    </border>
    <border>
      <right style="medium">
        <color rgb="FF68332D"/>
      </right>
      <top style="medium">
        <color rgb="FF68332D"/>
      </top>
      <bottom style="medium">
        <color rgb="FF68332D"/>
      </bottom>
    </border>
    <border>
      <left style="medium">
        <color rgb="FF68332D"/>
      </left>
      <right style="medium">
        <color rgb="FF68332D"/>
      </right>
      <top style="medium">
        <color rgb="FF68332D"/>
      </top>
      <bottom style="medium">
        <color rgb="FF68332D"/>
      </bottom>
    </border>
    <border>
      <left style="medium">
        <color rgb="FF68332D"/>
      </left>
      <top style="medium">
        <color rgb="FF68332D"/>
      </top>
      <bottom style="medium">
        <color rgb="FF68332D"/>
      </bottom>
    </border>
    <border>
      <left/>
      <right style="thin">
        <color rgb="FF000000"/>
      </right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horizontal="left" readingOrder="0" shrinkToFit="0" vertical="center" wrapText="1"/>
    </xf>
    <xf borderId="0" fillId="2" fontId="1" numFmtId="0" xfId="0" applyAlignment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0" fillId="0" fontId="0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horizontal="left" readingOrder="0" shrinkToFit="0" vertical="center" wrapText="0"/>
    </xf>
    <xf borderId="5" fillId="2" fontId="6" numFmtId="0" xfId="0" applyAlignment="1" applyBorder="1" applyFont="1">
      <alignment horizontal="left" shrinkToFit="0" vertical="center" wrapText="0"/>
    </xf>
    <xf borderId="5" fillId="2" fontId="6" numFmtId="0" xfId="0" applyAlignment="1" applyBorder="1" applyFont="1">
      <alignment horizontal="right" shrinkToFit="0" vertical="center" wrapText="0"/>
    </xf>
    <xf borderId="5" fillId="2" fontId="6" numFmtId="164" xfId="0" applyAlignment="1" applyBorder="1" applyFont="1" applyNumberFormat="1">
      <alignment horizontal="right" readingOrder="0" shrinkToFit="0" vertical="center" wrapText="0"/>
    </xf>
    <xf borderId="6" fillId="0" fontId="4" numFmtId="0" xfId="0" applyAlignment="1" applyBorder="1" applyFont="1">
      <alignment horizontal="left" shrinkToFit="0" vertical="center" wrapText="1"/>
    </xf>
    <xf borderId="5" fillId="2" fontId="6" numFmtId="164" xfId="0" applyAlignment="1" applyBorder="1" applyFont="1" applyNumberFormat="1">
      <alignment horizontal="right" shrinkToFit="0" vertical="center" wrapText="0"/>
    </xf>
    <xf borderId="7" fillId="4" fontId="7" numFmtId="0" xfId="0" applyAlignment="1" applyBorder="1" applyFill="1" applyFont="1">
      <alignment horizontal="center" readingOrder="0" shrinkToFit="0" vertical="bottom" wrapText="0"/>
    </xf>
    <xf borderId="2" fillId="4" fontId="8" numFmtId="0" xfId="0" applyAlignment="1" applyBorder="1" applyFont="1">
      <alignment horizontal="right" readingOrder="0" shrinkToFit="0" vertical="center" wrapText="1"/>
    </xf>
    <xf borderId="5" fillId="4" fontId="7" numFmtId="0" xfId="0" applyAlignment="1" applyBorder="1" applyFont="1">
      <alignment horizontal="left" readingOrder="0" shrinkToFit="0" vertical="bottom" wrapText="0"/>
    </xf>
    <xf borderId="2" fillId="4" fontId="0" numFmtId="0" xfId="0" applyAlignment="1" applyBorder="1" applyFont="1">
      <alignment horizontal="right" readingOrder="0" shrinkToFit="0" vertical="bottom" wrapText="1"/>
    </xf>
    <xf borderId="8" fillId="0" fontId="4" numFmtId="0" xfId="0" applyAlignment="1" applyBorder="1" applyFont="1">
      <alignment horizontal="left" shrinkToFit="0" vertical="center" wrapText="1"/>
    </xf>
    <xf borderId="7" fillId="4" fontId="7" numFmtId="0" xfId="0" applyAlignment="1" applyBorder="1" applyFont="1">
      <alignment horizontal="center" readingOrder="0" shrinkToFit="0" vertical="center" wrapText="0"/>
    </xf>
    <xf borderId="2" fillId="4" fontId="0" numFmtId="0" xfId="0" applyAlignment="1" applyBorder="1" applyFont="1">
      <alignment horizontal="right" readingOrder="2" shrinkToFit="0" vertical="center" wrapText="1"/>
    </xf>
    <xf borderId="5" fillId="4" fontId="7" numFmtId="0" xfId="0" applyAlignment="1" applyBorder="1" applyFont="1">
      <alignment horizontal="right" shrinkToFit="0" vertical="bottom" wrapText="0"/>
    </xf>
    <xf borderId="9" fillId="0" fontId="0" numFmtId="0" xfId="0" applyAlignment="1" applyBorder="1" applyFont="1">
      <alignment horizontal="left" shrinkToFit="0" vertical="center" wrapText="1"/>
    </xf>
    <xf borderId="10" fillId="4" fontId="7" numFmtId="0" xfId="0" applyAlignment="1" applyBorder="1" applyFont="1">
      <alignment horizontal="center" readingOrder="0" shrinkToFit="0" vertical="top" wrapText="0"/>
    </xf>
    <xf borderId="11" fillId="0" fontId="4" numFmtId="0" xfId="0" applyAlignment="1" applyBorder="1" applyFont="1">
      <alignment horizontal="left" shrinkToFit="0" vertical="center" wrapText="1"/>
    </xf>
    <xf borderId="12" fillId="4" fontId="9" numFmtId="49" xfId="0" applyAlignment="1" applyBorder="1" applyFont="1" applyNumberFormat="1">
      <alignment horizontal="right" readingOrder="0" shrinkToFit="0" vertical="center" wrapText="0"/>
    </xf>
    <xf borderId="13" fillId="4" fontId="7" numFmtId="0" xfId="0" applyAlignment="1" applyBorder="1" applyFont="1">
      <alignment horizontal="right" shrinkToFit="0" vertical="bottom" wrapText="0"/>
    </xf>
    <xf borderId="12" fillId="4" fontId="0" numFmtId="165" xfId="0" applyAlignment="1" applyBorder="1" applyFont="1" applyNumberFormat="1">
      <alignment horizontal="right" readingOrder="2" shrinkToFit="0" vertical="center" wrapText="0"/>
    </xf>
    <xf borderId="14" fillId="0" fontId="4" numFmtId="0" xfId="0" applyAlignment="1" applyBorder="1" applyFont="1">
      <alignment horizontal="left" shrinkToFit="0" vertical="center" wrapText="1"/>
    </xf>
    <xf borderId="15" fillId="5" fontId="10" numFmtId="0" xfId="0" applyAlignment="1" applyBorder="1" applyFill="1" applyFont="1">
      <alignment horizontal="center" readingOrder="0" shrinkToFit="0" textRotation="0" vertical="center" wrapText="1"/>
    </xf>
    <xf borderId="15" fillId="5" fontId="10" numFmtId="0" xfId="0" applyAlignment="1" applyBorder="1" applyFont="1">
      <alignment horizontal="center" readingOrder="0" shrinkToFit="0" vertical="center" wrapText="1"/>
    </xf>
    <xf borderId="15" fillId="5" fontId="10" numFmtId="0" xfId="0" applyAlignment="1" applyBorder="1" applyFont="1">
      <alignment horizontal="center" readingOrder="0" shrinkToFit="0" vertical="center" wrapText="0"/>
    </xf>
    <xf borderId="15" fillId="5" fontId="10" numFmtId="0" xfId="0" applyAlignment="1" applyBorder="1" applyFont="1">
      <alignment horizontal="center" readingOrder="0" shrinkToFit="0" vertical="center" wrapText="0"/>
    </xf>
    <xf borderId="16" fillId="5" fontId="10" numFmtId="0" xfId="0" applyAlignment="1" applyBorder="1" applyFont="1">
      <alignment horizontal="center" readingOrder="0" shrinkToFit="0" vertical="center" wrapText="0"/>
    </xf>
    <xf borderId="17" fillId="6" fontId="4" numFmtId="0" xfId="0" applyAlignment="1" applyBorder="1" applyFill="1" applyFont="1">
      <alignment horizontal="left" shrinkToFit="0" vertical="center" wrapText="1"/>
    </xf>
    <xf borderId="15" fillId="0" fontId="11" numFmtId="166" xfId="0" applyAlignment="1" applyBorder="1" applyFont="1" applyNumberFormat="1">
      <alignment horizontal="center" readingOrder="2" shrinkToFit="0" vertical="center" wrapText="0"/>
    </xf>
    <xf borderId="18" fillId="0" fontId="12" numFmtId="166" xfId="0" applyAlignment="1" applyBorder="1" applyFont="1" applyNumberFormat="1">
      <alignment horizontal="center" readingOrder="2" shrinkToFit="0" vertical="center" wrapText="0"/>
    </xf>
    <xf borderId="19" fillId="0" fontId="13" numFmtId="0" xfId="0" applyAlignment="1" applyBorder="1" applyFont="1">
      <alignment horizontal="center" readingOrder="0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20" fillId="0" fontId="13" numFmtId="2" xfId="0" applyAlignment="1" applyBorder="1" applyFont="1" applyNumberFormat="1">
      <alignment horizontal="center" readingOrder="1" shrinkToFit="0" vertical="center" wrapText="0"/>
    </xf>
    <xf borderId="16" fillId="0" fontId="13" numFmtId="2" xfId="0" applyAlignment="1" applyBorder="1" applyFont="1" applyNumberFormat="1">
      <alignment horizontal="center" readingOrder="0" shrinkToFit="0" vertical="center" wrapText="1"/>
    </xf>
    <xf borderId="17" fillId="0" fontId="4" numFmtId="0" xfId="0" applyAlignment="1" applyBorder="1" applyFont="1">
      <alignment horizontal="left" shrinkToFit="0" vertical="center" wrapText="1"/>
    </xf>
    <xf borderId="15" fillId="4" fontId="11" numFmtId="166" xfId="0" applyAlignment="1" applyBorder="1" applyFont="1" applyNumberFormat="1">
      <alignment horizontal="center" readingOrder="2" shrinkToFit="0" vertical="center" wrapText="0"/>
    </xf>
    <xf borderId="21" fillId="4" fontId="12" numFmtId="166" xfId="0" applyAlignment="1" applyBorder="1" applyFont="1" applyNumberFormat="1">
      <alignment horizontal="center" readingOrder="2" shrinkToFit="0" vertical="center" wrapText="0"/>
    </xf>
    <xf borderId="22" fillId="7" fontId="13" numFmtId="0" xfId="0" applyAlignment="1" applyBorder="1" applyFill="1" applyFont="1">
      <alignment horizontal="center" readingOrder="0" shrinkToFit="0" vertical="center" wrapText="1"/>
    </xf>
    <xf borderId="22" fillId="4" fontId="13" numFmtId="0" xfId="0" applyAlignment="1" applyBorder="1" applyFont="1">
      <alignment horizontal="center" readingOrder="0" shrinkToFit="0" vertical="center" wrapText="1"/>
    </xf>
    <xf borderId="22" fillId="4" fontId="13" numFmtId="2" xfId="0" applyAlignment="1" applyBorder="1" applyFont="1" applyNumberFormat="1">
      <alignment horizontal="center" readingOrder="1" shrinkToFit="0" vertical="center" wrapText="0"/>
    </xf>
    <xf borderId="20" fillId="4" fontId="13" numFmtId="2" xfId="0" applyAlignment="1" applyBorder="1" applyFont="1" applyNumberFormat="1">
      <alignment horizontal="center" readingOrder="1" shrinkToFit="0" vertical="center" wrapText="0"/>
    </xf>
    <xf borderId="18" fillId="7" fontId="4" numFmtId="0" xfId="0" applyAlignment="1" applyBorder="1" applyFont="1">
      <alignment horizontal="left" shrinkToFit="0" vertical="center" wrapText="1"/>
    </xf>
    <xf borderId="15" fillId="0" fontId="11" numFmtId="166" xfId="0" applyAlignment="1" applyBorder="1" applyFont="1" applyNumberFormat="1">
      <alignment horizontal="center" readingOrder="0" shrinkToFit="0" vertical="center" wrapText="0"/>
    </xf>
    <xf borderId="21" fillId="0" fontId="12" numFmtId="166" xfId="0" applyAlignment="1" applyBorder="1" applyFont="1" applyNumberFormat="1">
      <alignment horizontal="center" readingOrder="0" shrinkToFit="0" vertical="center" wrapText="0"/>
    </xf>
    <xf borderId="22" fillId="0" fontId="13" numFmtId="0" xfId="0" applyAlignment="1" applyBorder="1" applyFont="1">
      <alignment horizontal="center" readingOrder="0" shrinkToFit="0" vertical="center" wrapText="1"/>
    </xf>
    <xf borderId="22" fillId="0" fontId="13" numFmtId="0" xfId="0" applyAlignment="1" applyBorder="1" applyFont="1">
      <alignment horizontal="center" readingOrder="0" shrinkToFit="0" vertical="center" wrapText="1"/>
    </xf>
    <xf borderId="22" fillId="0" fontId="13" numFmtId="2" xfId="0" applyAlignment="1" applyBorder="1" applyFont="1" applyNumberFormat="1">
      <alignment horizontal="center" readingOrder="1" shrinkToFit="0" vertical="center" wrapText="0"/>
    </xf>
    <xf borderId="23" fillId="0" fontId="13" numFmtId="2" xfId="0" applyAlignment="1" applyBorder="1" applyFont="1" applyNumberFormat="1">
      <alignment horizontal="center" readingOrder="1" shrinkToFit="0" vertical="center" wrapText="0"/>
    </xf>
    <xf borderId="21" fillId="0" fontId="4" numFmtId="0" xfId="0" applyAlignment="1" applyBorder="1" applyFont="1">
      <alignment horizontal="left" shrinkToFit="0" vertical="center" wrapText="1"/>
    </xf>
    <xf borderId="15" fillId="4" fontId="11" numFmtId="166" xfId="0" applyAlignment="1" applyBorder="1" applyFont="1" applyNumberFormat="1">
      <alignment horizontal="center" readingOrder="0" shrinkToFit="0" vertical="center" wrapText="0"/>
    </xf>
    <xf borderId="21" fillId="4" fontId="12" numFmtId="166" xfId="0" applyAlignment="1" applyBorder="1" applyFont="1" applyNumberFormat="1">
      <alignment horizontal="center" readingOrder="0" shrinkToFit="0" vertical="center" wrapText="0"/>
    </xf>
    <xf borderId="22" fillId="7" fontId="13" numFmtId="0" xfId="0" applyAlignment="1" applyBorder="1" applyFont="1">
      <alignment horizontal="center" readingOrder="0" shrinkToFit="0" vertical="center" wrapText="1"/>
    </xf>
    <xf borderId="23" fillId="4" fontId="13" numFmtId="2" xfId="0" applyAlignment="1" applyBorder="1" applyFont="1" applyNumberFormat="1">
      <alignment horizontal="center" readingOrder="1" shrinkToFit="0" vertical="center" wrapText="0"/>
    </xf>
    <xf borderId="21" fillId="7" fontId="4" numFmtId="0" xfId="0" applyAlignment="1" applyBorder="1" applyFont="1">
      <alignment horizontal="left" shrinkToFit="0" vertical="center" wrapText="1"/>
    </xf>
    <xf borderId="21" fillId="0" fontId="13" numFmtId="166" xfId="0" applyAlignment="1" applyBorder="1" applyFont="1" applyNumberFormat="1">
      <alignment horizontal="center" shrinkToFit="0" vertical="center" wrapText="0"/>
    </xf>
    <xf borderId="22" fillId="0" fontId="13" numFmtId="0" xfId="0" applyAlignment="1" applyBorder="1" applyFont="1">
      <alignment horizontal="center" shrinkToFit="0" vertical="center" wrapText="1"/>
    </xf>
    <xf borderId="21" fillId="4" fontId="13" numFmtId="166" xfId="0" applyAlignment="1" applyBorder="1" applyFont="1" applyNumberFormat="1">
      <alignment horizontal="center" shrinkToFit="0" vertical="center" wrapText="0"/>
    </xf>
    <xf borderId="22" fillId="4" fontId="13" numFmtId="0" xfId="0" applyAlignment="1" applyBorder="1" applyFont="1">
      <alignment horizontal="center" shrinkToFit="0" vertical="center" wrapText="1"/>
    </xf>
    <xf borderId="23" fillId="0" fontId="13" numFmtId="2" xfId="0" applyAlignment="1" applyBorder="1" applyFont="1" applyNumberFormat="1">
      <alignment horizontal="center" readingOrder="2" shrinkToFit="0" vertical="center" wrapText="0"/>
    </xf>
    <xf borderId="0" fillId="8" fontId="11" numFmtId="0" xfId="0" applyAlignment="1" applyFill="1" applyFont="1">
      <alignment horizontal="right" shrinkToFit="0" vertical="center" wrapText="1"/>
    </xf>
    <xf borderId="2" fillId="8" fontId="11" numFmtId="0" xfId="0" applyAlignment="1" applyBorder="1" applyFont="1">
      <alignment horizontal="center" shrinkToFit="0" vertical="center" wrapText="1"/>
    </xf>
    <xf borderId="5" fillId="9" fontId="14" numFmtId="0" xfId="0" applyAlignment="1" applyBorder="1" applyFill="1" applyFont="1">
      <alignment horizontal="center" readingOrder="0" shrinkToFit="0" vertical="center" wrapText="0"/>
    </xf>
    <xf borderId="2" fillId="9" fontId="15" numFmtId="167" xfId="0" applyAlignment="1" applyBorder="1" applyFont="1" applyNumberFormat="1">
      <alignment horizontal="center" readingOrder="1" shrinkToFit="0" vertical="center" wrapText="0"/>
    </xf>
    <xf borderId="0" fillId="8" fontId="0" numFmtId="0" xfId="0" applyAlignment="1" applyFont="1">
      <alignment horizontal="left" shrinkToFit="0" vertical="center" wrapText="1"/>
    </xf>
    <xf borderId="5" fillId="8" fontId="0" numFmtId="0" xfId="0" applyAlignment="1" applyBorder="1" applyFont="1">
      <alignment horizontal="center" shrinkToFit="0" vertical="center" wrapText="1"/>
    </xf>
    <xf borderId="5" fillId="9" fontId="14" numFmtId="0" xfId="0" applyAlignment="1" applyBorder="1" applyFont="1">
      <alignment horizontal="center" readingOrder="0" shrinkToFit="0" vertical="center" wrapText="0"/>
    </xf>
    <xf borderId="24" fillId="9" fontId="14" numFmtId="168" xfId="0" applyAlignment="1" applyBorder="1" applyFont="1" applyNumberFormat="1">
      <alignment horizontal="center" readingOrder="1" shrinkToFit="0" vertical="center" wrapText="0"/>
    </xf>
    <xf borderId="5" fillId="9" fontId="14" numFmtId="9" xfId="0" applyAlignment="1" applyBorder="1" applyFont="1" applyNumberFormat="1">
      <alignment horizontal="center" readingOrder="0" shrinkToFit="0" vertical="center" wrapText="0"/>
    </xf>
    <xf borderId="5" fillId="10" fontId="16" numFmtId="0" xfId="0" applyAlignment="1" applyBorder="1" applyFill="1" applyFont="1">
      <alignment horizontal="center" readingOrder="0" shrinkToFit="0" vertical="center" wrapText="0"/>
    </xf>
    <xf borderId="5" fillId="10" fontId="16" numFmtId="0" xfId="0" applyAlignment="1" applyBorder="1" applyFont="1">
      <alignment horizontal="center" shrinkToFit="0" vertical="center" wrapText="0"/>
    </xf>
    <xf borderId="5" fillId="10" fontId="16" numFmtId="168" xfId="0" applyAlignment="1" applyBorder="1" applyFont="1" applyNumberFormat="1">
      <alignment horizontal="center" readingOrder="1" shrinkToFit="0" vertical="center" wrapText="0"/>
    </xf>
    <xf borderId="25" fillId="10" fontId="17" numFmtId="0" xfId="0" applyAlignment="1" applyBorder="1" applyFont="1">
      <alignment horizontal="center" readingOrder="0" shrinkToFit="0" vertical="center" wrapText="1"/>
    </xf>
    <xf borderId="26" fillId="0" fontId="4" numFmtId="0" xfId="0" applyAlignment="1" applyBorder="1" applyFont="1">
      <alignment horizontal="left" shrinkToFit="0" vertical="center" wrapText="1"/>
    </xf>
    <xf borderId="27" fillId="0" fontId="4" numFmtId="0" xfId="0" applyAlignment="1" applyBorder="1" applyFont="1">
      <alignment horizontal="left" shrinkToFit="0" vertical="center" wrapText="1"/>
    </xf>
    <xf borderId="0" fillId="0" fontId="18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shrinkToFit="0" vertical="bottom" wrapText="1"/>
    </xf>
    <xf borderId="15" fillId="0" fontId="19" numFmtId="0" xfId="0" applyAlignment="1" applyBorder="1" applyFont="1">
      <alignment horizontal="left" shrinkToFit="0" vertical="bottom" wrapText="1"/>
    </xf>
    <xf borderId="15" fillId="0" fontId="19" numFmtId="0" xfId="0" applyAlignment="1" applyBorder="1" applyFont="1">
      <alignment horizontal="right" shrinkToFit="0" vertical="bottom" wrapText="1"/>
    </xf>
    <xf borderId="15" fillId="0" fontId="20" numFmtId="0" xfId="0" applyAlignment="1" applyBorder="1" applyFont="1">
      <alignment horizontal="center" shrinkToFit="0" vertical="bottom" wrapText="1"/>
    </xf>
    <xf borderId="15" fillId="0" fontId="21" numFmtId="0" xfId="0" applyAlignment="1" applyBorder="1" applyFont="1">
      <alignment horizontal="center" readingOrder="0" shrinkToFit="0" vertical="bottom" wrapText="1"/>
    </xf>
    <xf borderId="15" fillId="11" fontId="22" numFmtId="0" xfId="0" applyAlignment="1" applyBorder="1" applyFill="1" applyFont="1">
      <alignment horizontal="left" readingOrder="0" shrinkToFit="0" vertical="center" wrapText="1"/>
    </xf>
    <xf borderId="15" fillId="11" fontId="22" numFmtId="0" xfId="0" applyAlignment="1" applyBorder="1" applyFont="1">
      <alignment horizontal="center" shrinkToFit="0" vertical="center" wrapText="1"/>
    </xf>
    <xf borderId="15" fillId="11" fontId="23" numFmtId="0" xfId="0" applyAlignment="1" applyBorder="1" applyFont="1">
      <alignment horizontal="left" readingOrder="0" shrinkToFit="0" vertical="center" wrapText="1"/>
    </xf>
    <xf borderId="15" fillId="0" fontId="24" numFmtId="0" xfId="0" applyAlignment="1" applyBorder="1" applyFont="1">
      <alignment horizontal="center" shrinkToFit="0" vertical="center" wrapText="1"/>
    </xf>
    <xf borderId="15" fillId="12" fontId="22" numFmtId="0" xfId="0" applyAlignment="1" applyBorder="1" applyFill="1" applyFont="1">
      <alignment horizontal="left" readingOrder="0" shrinkToFit="0" vertical="center" wrapText="1"/>
    </xf>
    <xf borderId="15" fillId="12" fontId="22" numFmtId="0" xfId="0" applyAlignment="1" applyBorder="1" applyFont="1">
      <alignment horizontal="center" shrinkToFit="0" vertical="center" wrapText="1"/>
    </xf>
    <xf borderId="15" fillId="12" fontId="23" numFmtId="0" xfId="0" applyAlignment="1" applyBorder="1" applyFont="1">
      <alignment horizontal="left" readingOrder="0" shrinkToFit="0" vertical="center" wrapText="1"/>
    </xf>
    <xf borderId="15" fillId="0" fontId="24" numFmtId="0" xfId="0" applyAlignment="1" applyBorder="1" applyFont="1">
      <alignment horizontal="center" readingOrder="0" shrinkToFit="0" vertical="center" wrapText="1"/>
    </xf>
    <xf borderId="0" fillId="12" fontId="22" numFmtId="0" xfId="0" applyAlignment="1" applyFont="1">
      <alignment horizontal="left" readingOrder="0" shrinkToFit="0" vertical="center" wrapText="1"/>
    </xf>
    <xf borderId="15" fillId="11" fontId="22" numFmtId="0" xfId="0" applyAlignment="1" applyBorder="1" applyFont="1">
      <alignment horizontal="left" shrinkToFit="0" vertical="center" wrapText="1"/>
    </xf>
    <xf borderId="15" fillId="11" fontId="25" numFmtId="0" xfId="0" applyAlignment="1" applyBorder="1" applyFont="1">
      <alignment horizontal="center" shrinkToFit="0" vertical="center" wrapText="1"/>
    </xf>
    <xf borderId="15" fillId="11" fontId="19" numFmtId="0" xfId="0" applyAlignment="1" applyBorder="1" applyFont="1">
      <alignment horizontal="left" shrinkToFit="0" vertical="center" wrapText="1"/>
    </xf>
    <xf borderId="15" fillId="12" fontId="22" numFmtId="0" xfId="0" applyAlignment="1" applyBorder="1" applyFont="1">
      <alignment horizontal="left" shrinkToFit="0" vertical="center" wrapText="1"/>
    </xf>
    <xf borderId="15" fillId="12" fontId="25" numFmtId="0" xfId="0" applyAlignment="1" applyBorder="1" applyFont="1">
      <alignment horizontal="center" shrinkToFit="0" vertical="center" wrapText="1"/>
    </xf>
    <xf borderId="15" fillId="12" fontId="19" numFmtId="0" xfId="0" applyAlignment="1" applyBorder="1" applyFont="1">
      <alignment horizontal="left" shrinkToFit="0" vertical="center" wrapText="1"/>
    </xf>
    <xf borderId="15" fillId="0" fontId="26" numFmtId="0" xfId="0" applyAlignment="1" applyBorder="1" applyFont="1">
      <alignment horizontal="center" shrinkToFit="0" vertical="center" wrapText="1"/>
    </xf>
    <xf borderId="15" fillId="0" fontId="27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15" fillId="0" fontId="28" numFmtId="0" xfId="0" applyAlignment="1" applyBorder="1" applyFont="1">
      <alignment horizontal="left" shrinkToFit="0" vertical="center" wrapText="1"/>
    </xf>
    <xf borderId="15" fillId="0" fontId="2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33375" cy="171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1BFE1"/>
      </a:accent1>
      <a:accent2>
        <a:srgbClr val="A85C82"/>
      </a:accent2>
      <a:accent3>
        <a:srgbClr val="FFC819"/>
      </a:accent3>
      <a:accent4>
        <a:srgbClr val="8EBF3F"/>
      </a:accent4>
      <a:accent5>
        <a:srgbClr val="FEF800"/>
      </a:accent5>
      <a:accent6>
        <a:srgbClr val="FA0000"/>
      </a:accent6>
      <a:hlink>
        <a:srgbClr val="50C3E1"/>
      </a:hlink>
      <a:folHlink>
        <a:srgbClr val="50C3E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rightToLeft="1" workbookViewId="0"/>
  </sheetViews>
  <sheetFormatPr customHeight="1" defaultColWidth="12.63" defaultRowHeight="15.0"/>
  <cols>
    <col customWidth="1" min="1" max="1" width="4.38"/>
    <col customWidth="1" min="2" max="2" width="8.38"/>
    <col customWidth="1" min="3" max="3" width="21.5"/>
    <col customWidth="1" min="4" max="4" width="32.88"/>
    <col customWidth="1" min="5" max="5" width="12.5"/>
    <col customWidth="1" min="6" max="6" width="7.38"/>
    <col customWidth="1" min="7" max="7" width="11.0"/>
    <col customWidth="1" min="8" max="8" width="18.5"/>
    <col customWidth="1" min="9" max="28" width="8.63"/>
  </cols>
  <sheetData>
    <row r="1" ht="64.5" customHeight="1">
      <c r="A1" s="1"/>
      <c r="D1" s="2" t="s">
        <v>0</v>
      </c>
      <c r="E1" s="3" t="s">
        <v>1</v>
      </c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D2" s="7"/>
      <c r="E2" s="8" t="s">
        <v>2</v>
      </c>
      <c r="F2" s="9"/>
      <c r="G2" s="10">
        <v>1001.0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8.75" customHeight="1">
      <c r="D3" s="7"/>
      <c r="E3" s="8" t="s">
        <v>3</v>
      </c>
      <c r="F3" s="9"/>
      <c r="G3" s="11">
        <v>44359.0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30.75" customHeight="1">
      <c r="D4" s="12"/>
      <c r="E4" s="8" t="s">
        <v>4</v>
      </c>
      <c r="F4" s="9"/>
      <c r="G4" s="13">
        <v>44389.0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ht="30.0" customHeight="1">
      <c r="A5" s="14" t="s">
        <v>5</v>
      </c>
      <c r="B5" s="5"/>
      <c r="C5" s="15" t="s">
        <v>6</v>
      </c>
      <c r="D5" s="5"/>
      <c r="E5" s="16" t="s">
        <v>7</v>
      </c>
      <c r="F5" s="17"/>
      <c r="G5" s="1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ht="51.75" customHeight="1">
      <c r="A6" s="19" t="s">
        <v>8</v>
      </c>
      <c r="B6" s="5"/>
      <c r="C6" s="20" t="s">
        <v>9</v>
      </c>
      <c r="D6" s="5"/>
      <c r="E6" s="21"/>
      <c r="F6" s="20"/>
      <c r="G6" s="18"/>
      <c r="H6" s="2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ht="30.0" customHeight="1">
      <c r="A7" s="23" t="s">
        <v>10</v>
      </c>
      <c r="B7" s="24"/>
      <c r="C7" s="25" t="s">
        <v>11</v>
      </c>
      <c r="D7" s="24"/>
      <c r="E7" s="26"/>
      <c r="F7" s="27"/>
      <c r="G7" s="2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ht="30.0" customHeight="1">
      <c r="A8" s="29" t="s">
        <v>12</v>
      </c>
      <c r="B8" s="30" t="s">
        <v>13</v>
      </c>
      <c r="C8" s="31" t="s">
        <v>14</v>
      </c>
      <c r="D8" s="31" t="s">
        <v>15</v>
      </c>
      <c r="E8" s="32" t="s">
        <v>16</v>
      </c>
      <c r="F8" s="33" t="s">
        <v>17</v>
      </c>
      <c r="G8" s="3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ht="30.0" customHeight="1">
      <c r="A9" s="35">
        <v>1.0</v>
      </c>
      <c r="B9" s="36">
        <v>1.0</v>
      </c>
      <c r="C9" s="37" t="s">
        <v>18</v>
      </c>
      <c r="D9" s="38"/>
      <c r="E9" s="39">
        <v>500.0</v>
      </c>
      <c r="F9" s="40">
        <f t="shared" ref="F9:F12" si="1">B9*E9</f>
        <v>500</v>
      </c>
      <c r="G9" s="4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0.0" customHeight="1">
      <c r="A10" s="42">
        <v>2.0</v>
      </c>
      <c r="B10" s="43">
        <v>6.0</v>
      </c>
      <c r="C10" s="44" t="s">
        <v>18</v>
      </c>
      <c r="D10" s="45"/>
      <c r="E10" s="46">
        <v>60.0</v>
      </c>
      <c r="F10" s="47">
        <f t="shared" si="1"/>
        <v>360</v>
      </c>
      <c r="G10" s="4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ht="30.0" customHeight="1">
      <c r="A11" s="49">
        <v>3.0</v>
      </c>
      <c r="B11" s="50">
        <v>5.0</v>
      </c>
      <c r="C11" s="51" t="s">
        <v>19</v>
      </c>
      <c r="D11" s="52"/>
      <c r="E11" s="53">
        <v>1500.0</v>
      </c>
      <c r="F11" s="54">
        <f t="shared" si="1"/>
        <v>7500</v>
      </c>
      <c r="G11" s="5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ht="30.0" customHeight="1">
      <c r="A12" s="56">
        <v>4.0</v>
      </c>
      <c r="B12" s="57">
        <v>1.0</v>
      </c>
      <c r="C12" s="58" t="s">
        <v>19</v>
      </c>
      <c r="D12" s="45"/>
      <c r="E12" s="46">
        <v>985.0</v>
      </c>
      <c r="F12" s="59">
        <f t="shared" si="1"/>
        <v>985</v>
      </c>
      <c r="G12" s="6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30.0" customHeight="1">
      <c r="A13" s="49">
        <v>5.0</v>
      </c>
      <c r="B13" s="61"/>
      <c r="C13" s="51" t="s">
        <v>20</v>
      </c>
      <c r="D13" s="62"/>
      <c r="E13" s="53"/>
      <c r="F13" s="54" t="str">
        <f>IF('الفاتورة'!$E13&lt;&gt;"",'الفاتورة'!$B13*'الفاتورة'!$E13,"")</f>
        <v/>
      </c>
      <c r="G13" s="5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30.0" customHeight="1">
      <c r="A14" s="56">
        <v>6.0</v>
      </c>
      <c r="B14" s="63"/>
      <c r="C14" s="58"/>
      <c r="D14" s="64"/>
      <c r="E14" s="46"/>
      <c r="F14" s="59" t="str">
        <f>IF('الفاتورة'!$E14&lt;&gt;"",'الفاتورة'!$B14*'الفاتورة'!$E14,"")</f>
        <v/>
      </c>
      <c r="G14" s="6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30.0" customHeight="1">
      <c r="A15" s="49">
        <v>7.0</v>
      </c>
      <c r="B15" s="61"/>
      <c r="C15" s="51"/>
      <c r="D15" s="62"/>
      <c r="E15" s="53"/>
      <c r="F15" s="54" t="str">
        <f>IF('الفاتورة'!$E15&lt;&gt;"",'الفاتورة'!$B15*'الفاتورة'!$E15,"")</f>
        <v/>
      </c>
      <c r="G15" s="5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30.0" customHeight="1">
      <c r="A16" s="56">
        <v>8.0</v>
      </c>
      <c r="B16" s="63"/>
      <c r="C16" s="58" t="s">
        <v>21</v>
      </c>
      <c r="D16" s="64"/>
      <c r="E16" s="46"/>
      <c r="F16" s="59" t="str">
        <f>IF('الفاتورة'!$E16&lt;&gt;"",'الفاتورة'!$B16*'الفاتورة'!$E16,"")</f>
        <v/>
      </c>
      <c r="G16" s="6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30.0" customHeight="1">
      <c r="A17" s="49">
        <v>9.0</v>
      </c>
      <c r="B17" s="61"/>
      <c r="C17" s="51"/>
      <c r="D17" s="62"/>
      <c r="E17" s="53"/>
      <c r="F17" s="65">
        <v>566.0</v>
      </c>
      <c r="G17" s="5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30.0" customHeight="1">
      <c r="A18" s="56">
        <v>10.0</v>
      </c>
      <c r="B18" s="63"/>
      <c r="C18" s="58"/>
      <c r="D18" s="64"/>
      <c r="E18" s="46"/>
      <c r="F18" s="59" t="str">
        <f>IF('الفاتورة'!$E18&lt;&gt;"",'الفاتورة'!$B18*'الفاتورة'!$E18,"")</f>
        <v/>
      </c>
      <c r="G18" s="6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30.0" customHeight="1">
      <c r="A19" s="49">
        <v>11.0</v>
      </c>
      <c r="B19" s="61"/>
      <c r="C19" s="51"/>
      <c r="D19" s="62"/>
      <c r="E19" s="53"/>
      <c r="F19" s="54" t="str">
        <f>IF('الفاتورة'!$E19&lt;&gt;"",'الفاتورة'!$B19*'الفاتورة'!$E19,"")</f>
        <v/>
      </c>
      <c r="G19" s="5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30.0" customHeight="1">
      <c r="A20" s="56">
        <v>12.0</v>
      </c>
      <c r="B20" s="63"/>
      <c r="C20" s="58"/>
      <c r="D20" s="64"/>
      <c r="E20" s="46"/>
      <c r="F20" s="59" t="str">
        <f>IF('الفاتورة'!$E20&lt;&gt;"",'الفاتورة'!$B20*'الفاتورة'!$E20,"")</f>
        <v/>
      </c>
      <c r="G20" s="6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30.0" customHeight="1">
      <c r="A21" s="49">
        <v>13.0</v>
      </c>
      <c r="B21" s="61"/>
      <c r="C21" s="51"/>
      <c r="D21" s="62"/>
      <c r="E21" s="53"/>
      <c r="F21" s="54" t="str">
        <f>IF('الفاتورة'!$E21&lt;&gt;"",'الفاتورة'!$B21*'الفاتورة'!$E21,"")</f>
        <v/>
      </c>
      <c r="G21" s="5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30.0" customHeight="1">
      <c r="A22" s="66"/>
      <c r="B22" s="67"/>
      <c r="C22" s="4"/>
      <c r="D22" s="5"/>
      <c r="E22" s="68" t="s">
        <v>22</v>
      </c>
      <c r="F22" s="69">
        <f>SUM(F9:G21)</f>
        <v>9911</v>
      </c>
      <c r="G22" s="1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30.0" customHeight="1">
      <c r="A23" s="70"/>
      <c r="B23" s="71"/>
      <c r="C23" s="71"/>
      <c r="D23" s="71"/>
      <c r="E23" s="68" t="s">
        <v>23</v>
      </c>
      <c r="F23" s="72"/>
      <c r="G23" s="73">
        <f>G22*F23</f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30.0" customHeight="1">
      <c r="A24" s="70"/>
      <c r="B24" s="71"/>
      <c r="C24" s="71"/>
      <c r="D24" s="71"/>
      <c r="E24" s="68"/>
      <c r="F24" s="74"/>
      <c r="G24" s="7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30.0" customHeight="1">
      <c r="A25" s="70"/>
      <c r="B25" s="71"/>
      <c r="C25" s="71"/>
      <c r="D25" s="71"/>
      <c r="E25" s="75" t="s">
        <v>24</v>
      </c>
      <c r="F25" s="76"/>
      <c r="G25" s="77">
        <f>G22+G24</f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30.0" customHeight="1">
      <c r="A26" s="78" t="s">
        <v>25</v>
      </c>
      <c r="B26" s="79"/>
      <c r="C26" s="79"/>
      <c r="D26" s="79"/>
      <c r="E26" s="79"/>
      <c r="F26" s="79"/>
      <c r="G26" s="8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30.0" customHeight="1">
      <c r="A27" s="81"/>
      <c r="B27" s="81"/>
      <c r="C27" s="81"/>
      <c r="D27" s="81"/>
      <c r="E27" s="81"/>
      <c r="F27" s="81"/>
      <c r="G27" s="8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30.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30.0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30.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30.0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30.0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30.0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30.0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30.0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30.0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30.0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30.0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30.0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30.0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30.0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30.0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30.0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30.0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30.0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30.0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30.0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30.0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30.0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30.0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30.0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30.0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30.0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30.0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30.0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30.0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30.0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30.0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30.0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30.0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30.0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30.0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30.0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30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30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30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30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30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30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30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30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30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30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30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30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30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30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30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30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30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30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30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30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30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30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30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30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30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30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30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30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30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30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30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30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30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30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30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30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30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30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30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30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30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30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30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30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30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30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30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30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30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30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30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30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30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30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30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30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30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30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30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30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30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30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30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30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30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30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30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30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30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30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30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30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30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30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30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30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30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30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30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30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30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30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30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30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30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30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30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30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30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30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30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30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30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30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30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30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30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30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30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30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30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30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30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30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30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30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30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30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30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30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30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30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30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30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30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30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30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30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30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30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30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30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30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30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30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30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30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30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30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30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30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30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30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30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30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30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30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30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30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30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30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30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30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30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30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30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30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30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30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30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30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30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30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30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30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30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30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30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30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30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30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30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30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30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30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ht="30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ht="30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30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30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30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30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30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30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30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30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30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30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30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30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30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30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30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30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30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30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30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30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30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30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30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30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30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30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30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30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30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30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30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30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30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30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30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30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30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30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30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30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30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30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30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30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30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30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30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30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30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30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30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30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30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30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30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30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30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30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30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30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30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30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30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30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30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30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30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30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30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30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30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30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30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30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30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30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30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30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30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30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30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30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30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30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30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30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30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30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30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30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30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30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30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30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30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30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30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30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30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30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30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30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30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30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30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30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30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30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30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30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30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30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30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30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30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30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30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30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30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30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30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30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30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30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30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30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30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30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30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30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30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30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30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30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30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30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30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30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30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30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30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30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30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30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30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30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30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30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30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30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30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30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30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30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30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30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30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30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30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30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30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30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30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30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30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30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30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30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30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30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30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30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30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30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30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30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30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30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30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30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30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30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30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30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30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30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30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30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30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30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30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30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30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30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30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30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30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30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30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30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30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30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30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30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30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30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30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30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30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30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30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30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30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30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30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30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30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30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30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30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30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30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30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30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30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30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30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30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30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30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30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30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30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30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30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30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30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30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30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30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30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30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30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30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30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30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30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30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30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30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30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30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30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30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30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30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30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30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30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30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30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30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30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30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30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30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30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30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30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30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30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30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30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30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30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30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30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30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30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30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30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30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30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30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30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30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30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30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30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30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30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30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30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30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30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30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30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30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30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30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30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30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30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30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30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30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30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30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30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30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30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30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30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30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30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30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30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30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30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30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30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30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30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30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30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30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30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30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30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30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30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30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30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30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30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30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30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30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30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30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30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30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30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30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30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30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30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30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30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30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30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30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30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30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30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30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30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30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30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30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30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30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30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30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30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30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30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30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30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30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30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30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30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30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30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30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30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30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30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30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30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30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30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30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30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30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30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30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30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30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30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30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30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30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30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30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30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30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30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30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30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30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30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30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30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30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30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30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30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30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30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30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30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30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30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30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30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30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30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30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30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30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30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30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30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30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30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30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30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30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30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30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30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30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30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30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30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30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30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30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30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30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30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30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30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30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30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30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30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30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30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30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30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30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30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30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30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30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30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30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30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30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30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30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30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30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30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30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30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30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30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30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30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30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30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30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30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30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30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30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30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30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30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30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30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30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30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30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30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30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30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30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30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30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30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30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30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30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30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30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30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30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30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30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30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30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30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30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30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30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30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30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30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30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30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30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30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30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30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30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30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30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30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30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30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30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30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30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30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30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30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30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30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30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30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30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30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30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30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30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30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30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30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30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30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30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30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30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30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30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30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30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30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30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30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30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30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30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30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30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30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30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30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30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30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30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30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30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30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30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30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30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30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30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30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30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30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30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30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30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30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30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30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30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30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30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30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30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30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30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30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30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30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30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30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30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30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30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30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30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30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30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30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30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30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30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30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30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30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30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30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30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30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30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30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30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30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30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30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30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30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30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30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30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30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30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30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30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30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30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30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30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30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30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30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30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30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30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30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30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30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30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30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30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30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30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30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30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30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30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30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30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30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30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30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30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30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30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30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30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30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30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30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30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30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30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30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30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30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30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30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30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30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30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30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30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30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30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30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30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30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30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30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30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30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30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30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30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30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30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30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30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30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30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30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30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30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30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30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30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30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30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30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30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30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30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30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30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30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30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30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30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30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30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30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30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30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30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30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30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30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30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30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30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30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30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30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30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30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30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30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30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30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30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30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30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30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30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30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30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30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30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30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30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30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30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30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30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30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30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30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30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30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30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30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30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30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30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30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30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30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</sheetData>
  <mergeCells count="29">
    <mergeCell ref="A7:B7"/>
    <mergeCell ref="C7:D7"/>
    <mergeCell ref="A1:C4"/>
    <mergeCell ref="D1:D4"/>
    <mergeCell ref="E1:G1"/>
    <mergeCell ref="A5:B5"/>
    <mergeCell ref="C5:D5"/>
    <mergeCell ref="A6:B6"/>
    <mergeCell ref="C6:D6"/>
    <mergeCell ref="F5:G5"/>
    <mergeCell ref="F6:G6"/>
    <mergeCell ref="F7:G7"/>
    <mergeCell ref="F9:G9"/>
    <mergeCell ref="F10:G10"/>
    <mergeCell ref="F11:G11"/>
    <mergeCell ref="F12:G12"/>
    <mergeCell ref="F8:G8"/>
    <mergeCell ref="F20:G20"/>
    <mergeCell ref="F21:G21"/>
    <mergeCell ref="F22:G22"/>
    <mergeCell ref="B22:D22"/>
    <mergeCell ref="A26:G26"/>
    <mergeCell ref="F13:G13"/>
    <mergeCell ref="F14:G14"/>
    <mergeCell ref="F15:G15"/>
    <mergeCell ref="F16:G16"/>
    <mergeCell ref="F17:G17"/>
    <mergeCell ref="F18:G18"/>
    <mergeCell ref="F19:G19"/>
  </mergeCells>
  <dataValidations>
    <dataValidation type="list" allowBlank="1" showInputMessage="1" prompt="انقر ثم أدخل قيمة من النطاق Sheet1!J5:J16" sqref="C9:C21">
      <formula1>Sheet1!$J$5:$J$16</formula1>
    </dataValidation>
  </dataValidations>
  <printOptions horizontalCentered="1"/>
  <pageMargins bottom="0.75" footer="0.0" header="0.0" left="0.7" right="0.7" top="0.75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6.13"/>
    <col customWidth="1" min="3" max="3" width="19.88"/>
    <col customWidth="1" min="10" max="10" width="17.75"/>
  </cols>
  <sheetData>
    <row r="2">
      <c r="B2" s="82"/>
      <c r="C2" s="82"/>
      <c r="D2" s="82"/>
      <c r="E2" s="82"/>
      <c r="F2" s="82"/>
      <c r="G2" s="82"/>
      <c r="H2" s="82"/>
      <c r="I2" s="82"/>
      <c r="J2" s="82"/>
      <c r="K2" s="82"/>
    </row>
    <row r="3">
      <c r="B3" s="82"/>
      <c r="C3" s="83"/>
      <c r="D3" s="83"/>
      <c r="E3" s="83"/>
      <c r="F3" s="83"/>
      <c r="G3" s="83"/>
      <c r="H3" s="83"/>
      <c r="I3" s="83"/>
      <c r="J3" s="83"/>
      <c r="K3" s="82"/>
    </row>
    <row r="4">
      <c r="B4" s="83"/>
      <c r="C4" s="83"/>
      <c r="D4" s="83"/>
      <c r="E4" s="83"/>
      <c r="F4" s="83"/>
      <c r="G4" s="83"/>
      <c r="H4" s="83"/>
      <c r="I4" s="83"/>
      <c r="J4" s="83"/>
      <c r="K4" s="82"/>
    </row>
    <row r="5">
      <c r="B5" s="84" t="s">
        <v>26</v>
      </c>
      <c r="C5" s="85" t="s">
        <v>27</v>
      </c>
      <c r="D5" s="85" t="s">
        <v>28</v>
      </c>
      <c r="E5" s="85" t="s">
        <v>29</v>
      </c>
      <c r="F5" s="85" t="s">
        <v>30</v>
      </c>
      <c r="G5" s="86" t="s">
        <v>18</v>
      </c>
      <c r="H5" s="85" t="s">
        <v>31</v>
      </c>
      <c r="I5" s="85" t="s">
        <v>21</v>
      </c>
      <c r="J5" s="83"/>
      <c r="K5" s="82"/>
    </row>
    <row r="6">
      <c r="B6" s="83"/>
      <c r="C6" s="87" t="s">
        <v>32</v>
      </c>
      <c r="D6" s="88">
        <v>350.0</v>
      </c>
      <c r="E6" s="88" t="s">
        <v>33</v>
      </c>
      <c r="F6" s="88">
        <v>250.0</v>
      </c>
      <c r="G6" s="89" t="s">
        <v>34</v>
      </c>
      <c r="H6" s="88">
        <v>450.0</v>
      </c>
      <c r="I6" s="88" t="s">
        <v>35</v>
      </c>
      <c r="J6" s="90" t="s">
        <v>36</v>
      </c>
      <c r="K6" s="82"/>
    </row>
    <row r="7">
      <c r="B7" s="83" t="s">
        <v>37</v>
      </c>
      <c r="C7" s="91" t="s">
        <v>38</v>
      </c>
      <c r="D7" s="92">
        <v>300.0</v>
      </c>
      <c r="E7" s="92" t="s">
        <v>39</v>
      </c>
      <c r="F7" s="92">
        <v>350.0</v>
      </c>
      <c r="G7" s="93" t="s">
        <v>40</v>
      </c>
      <c r="H7" s="92">
        <v>550.0</v>
      </c>
      <c r="I7" s="92" t="s">
        <v>41</v>
      </c>
      <c r="J7" s="90" t="s">
        <v>20</v>
      </c>
      <c r="K7" s="82"/>
    </row>
    <row r="8">
      <c r="B8" s="83" t="s">
        <v>42</v>
      </c>
      <c r="C8" s="87" t="s">
        <v>43</v>
      </c>
      <c r="D8" s="88">
        <v>650.0</v>
      </c>
      <c r="E8" s="88" t="s">
        <v>44</v>
      </c>
      <c r="F8" s="88">
        <v>600.0</v>
      </c>
      <c r="G8" s="89" t="s">
        <v>45</v>
      </c>
      <c r="H8" s="88">
        <v>650.0</v>
      </c>
      <c r="I8" s="88" t="s">
        <v>46</v>
      </c>
      <c r="J8" s="94" t="s">
        <v>18</v>
      </c>
      <c r="K8" s="82"/>
    </row>
    <row r="9">
      <c r="B9" s="83" t="s">
        <v>47</v>
      </c>
      <c r="C9" s="95" t="s">
        <v>48</v>
      </c>
      <c r="D9" s="92">
        <v>600.0</v>
      </c>
      <c r="E9" s="92" t="s">
        <v>49</v>
      </c>
      <c r="F9" s="92">
        <v>1200.0</v>
      </c>
      <c r="G9" s="93" t="s">
        <v>50</v>
      </c>
      <c r="H9" s="92">
        <v>750.0</v>
      </c>
      <c r="I9" s="92"/>
      <c r="J9" s="90" t="s">
        <v>51</v>
      </c>
      <c r="K9" s="82"/>
    </row>
    <row r="10">
      <c r="B10" s="83" t="s">
        <v>52</v>
      </c>
      <c r="C10" s="87" t="s">
        <v>53</v>
      </c>
      <c r="D10" s="88">
        <v>250.0</v>
      </c>
      <c r="E10" s="88" t="s">
        <v>54</v>
      </c>
      <c r="F10" s="88"/>
      <c r="G10" s="89" t="s">
        <v>55</v>
      </c>
      <c r="H10" s="88">
        <v>850.0</v>
      </c>
      <c r="I10" s="88"/>
      <c r="J10" s="90" t="s">
        <v>56</v>
      </c>
      <c r="K10" s="82"/>
    </row>
    <row r="11">
      <c r="B11" s="83" t="s">
        <v>57</v>
      </c>
      <c r="C11" s="91" t="s">
        <v>58</v>
      </c>
      <c r="D11" s="92">
        <v>200.0</v>
      </c>
      <c r="E11" s="92"/>
      <c r="F11" s="92"/>
      <c r="G11" s="93" t="s">
        <v>59</v>
      </c>
      <c r="H11" s="92">
        <v>950.0</v>
      </c>
      <c r="I11" s="92"/>
      <c r="J11" s="90" t="s">
        <v>21</v>
      </c>
      <c r="K11" s="82"/>
    </row>
    <row r="12">
      <c r="B12" s="83" t="s">
        <v>60</v>
      </c>
      <c r="C12" s="96" t="s">
        <v>61</v>
      </c>
      <c r="D12" s="97">
        <v>150.0</v>
      </c>
      <c r="E12" s="98"/>
      <c r="F12" s="98"/>
      <c r="G12" s="93" t="s">
        <v>62</v>
      </c>
      <c r="H12" s="97">
        <v>1200.0</v>
      </c>
      <c r="I12" s="98"/>
      <c r="J12" s="90" t="s">
        <v>19</v>
      </c>
      <c r="K12" s="82"/>
    </row>
    <row r="13">
      <c r="B13" s="83" t="s">
        <v>63</v>
      </c>
      <c r="C13" s="99" t="s">
        <v>64</v>
      </c>
      <c r="D13" s="100">
        <v>500.0</v>
      </c>
      <c r="E13" s="101"/>
      <c r="F13" s="101"/>
      <c r="G13" s="93" t="s">
        <v>65</v>
      </c>
      <c r="H13" s="100">
        <v>450.0</v>
      </c>
      <c r="I13" s="101"/>
      <c r="J13" s="90" t="s">
        <v>66</v>
      </c>
      <c r="K13" s="82"/>
    </row>
    <row r="14">
      <c r="B14" s="83" t="s">
        <v>67</v>
      </c>
      <c r="C14" s="96" t="s">
        <v>68</v>
      </c>
      <c r="D14" s="83"/>
      <c r="E14" s="83"/>
      <c r="F14" s="83"/>
      <c r="G14" s="83"/>
      <c r="H14" s="83"/>
      <c r="I14" s="83"/>
      <c r="J14" s="102" t="s">
        <v>69</v>
      </c>
      <c r="K14" s="82"/>
    </row>
    <row r="15">
      <c r="B15" s="83"/>
      <c r="C15" s="99" t="s">
        <v>70</v>
      </c>
      <c r="D15" s="83"/>
      <c r="E15" s="83"/>
      <c r="F15" s="83"/>
      <c r="G15" s="83"/>
      <c r="H15" s="83"/>
      <c r="I15" s="83"/>
      <c r="J15" s="103" t="s">
        <v>71</v>
      </c>
      <c r="K15" s="82"/>
    </row>
    <row r="16">
      <c r="B16" s="83"/>
      <c r="C16" s="104"/>
      <c r="D16" s="83"/>
      <c r="E16" s="83"/>
      <c r="F16" s="83"/>
      <c r="G16" s="83"/>
      <c r="H16" s="83"/>
      <c r="I16" s="83"/>
      <c r="J16" s="103" t="s">
        <v>72</v>
      </c>
      <c r="K16" s="82"/>
    </row>
    <row r="17">
      <c r="B17" s="83"/>
      <c r="C17" s="104"/>
      <c r="D17" s="83"/>
      <c r="E17" s="83"/>
      <c r="F17" s="83"/>
      <c r="G17" s="83"/>
      <c r="H17" s="83"/>
      <c r="I17" s="83"/>
      <c r="J17" s="103" t="s">
        <v>73</v>
      </c>
      <c r="K17" s="82"/>
    </row>
    <row r="18">
      <c r="B18" s="83"/>
      <c r="C18" s="105"/>
      <c r="D18" s="83"/>
      <c r="E18" s="83"/>
      <c r="F18" s="83"/>
      <c r="G18" s="83"/>
      <c r="H18" s="83"/>
      <c r="I18" s="83"/>
      <c r="J18" s="103" t="s">
        <v>74</v>
      </c>
      <c r="K18" s="82"/>
    </row>
    <row r="19">
      <c r="B19" s="83"/>
      <c r="C19" s="105"/>
      <c r="D19" s="83"/>
      <c r="E19" s="83"/>
      <c r="F19" s="83"/>
      <c r="G19" s="83"/>
      <c r="H19" s="83"/>
      <c r="I19" s="83"/>
      <c r="J19" s="106"/>
      <c r="K19" s="82"/>
    </row>
    <row r="20">
      <c r="B20" s="83"/>
      <c r="C20" s="105"/>
      <c r="D20" s="83"/>
      <c r="E20" s="83"/>
      <c r="F20" s="83"/>
      <c r="G20" s="83"/>
      <c r="H20" s="83"/>
      <c r="I20" s="83"/>
      <c r="J20" s="83"/>
      <c r="K20" s="82"/>
    </row>
    <row r="21">
      <c r="B21" s="83"/>
      <c r="C21" s="105"/>
      <c r="D21" s="83"/>
      <c r="E21" s="83"/>
      <c r="F21" s="83"/>
      <c r="G21" s="83"/>
      <c r="H21" s="83"/>
      <c r="I21" s="83"/>
      <c r="J21" s="83"/>
      <c r="K21" s="82"/>
    </row>
    <row r="22">
      <c r="B22" s="83"/>
      <c r="C22" s="83"/>
      <c r="D22" s="83"/>
      <c r="E22" s="83"/>
      <c r="F22" s="83"/>
      <c r="G22" s="83"/>
      <c r="H22" s="83"/>
      <c r="I22" s="83"/>
      <c r="J22" s="83"/>
      <c r="K22" s="82"/>
    </row>
    <row r="23">
      <c r="B23" s="83"/>
      <c r="C23" s="83"/>
      <c r="D23" s="83"/>
      <c r="E23" s="83"/>
      <c r="F23" s="83"/>
      <c r="G23" s="83"/>
      <c r="H23" s="83"/>
      <c r="I23" s="83"/>
      <c r="J23" s="83"/>
      <c r="K23" s="82"/>
    </row>
    <row r="24"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>
      <c r="B25" s="82"/>
      <c r="C25" s="82"/>
      <c r="D25" s="82"/>
      <c r="E25" s="82"/>
      <c r="F25" s="82"/>
      <c r="G25" s="82"/>
      <c r="H25" s="82"/>
      <c r="I25" s="82"/>
      <c r="J25" s="82"/>
      <c r="K25" s="8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2017-02-16T09:33:44Z</dcterms:created>
  <dc:creator>YOUSSEFF BAHLA</dc:creator>
</cp:coreProperties>
</file>